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40" windowHeight="9630" activeTab="7"/>
  </bookViews>
  <sheets>
    <sheet name="М14" sheetId="1" r:id="rId1"/>
    <sheet name="Ж14" sheetId="2" r:id="rId2"/>
    <sheet name="М16" sheetId="3" r:id="rId3"/>
    <sheet name="М18" sheetId="4" r:id="rId4"/>
    <sheet name="Ж16" sheetId="5" r:id="rId5"/>
    <sheet name="Ж18" sheetId="6" r:id="rId6"/>
    <sheet name="М21Е" sheetId="7" r:id="rId7"/>
    <sheet name="Ж21Е" sheetId="8" r:id="rId8"/>
  </sheets>
  <definedNames/>
  <calcPr fullCalcOnLoad="1"/>
</workbook>
</file>

<file path=xl/sharedStrings.xml><?xml version="1.0" encoding="utf-8"?>
<sst xmlns="http://schemas.openxmlformats.org/spreadsheetml/2006/main" count="135" uniqueCount="52">
  <si>
    <t>Победитель</t>
  </si>
  <si>
    <t>очков</t>
  </si>
  <si>
    <t>Гречихина Ирина</t>
  </si>
  <si>
    <t>Сосин Александр</t>
  </si>
  <si>
    <t>Зайцев Андрей</t>
  </si>
  <si>
    <t>Стукалов Даниил</t>
  </si>
  <si>
    <t>Шаров Михаил</t>
  </si>
  <si>
    <t>Тришкин Александр</t>
  </si>
  <si>
    <t>Лазарев Георгий</t>
  </si>
  <si>
    <t>Хромушкин Евгений</t>
  </si>
  <si>
    <t>Волошин Артём</t>
  </si>
  <si>
    <t>Савельев Григорий</t>
  </si>
  <si>
    <t>Матяш Сергей</t>
  </si>
  <si>
    <t>Глухов Андрей</t>
  </si>
  <si>
    <t>результат</t>
  </si>
  <si>
    <t>-</t>
  </si>
  <si>
    <t>МК день 1         23.04</t>
  </si>
  <si>
    <t>МК день 2         24.04</t>
  </si>
  <si>
    <t>Груздовский карьер 30.04</t>
  </si>
  <si>
    <t>Морозов Виталий</t>
  </si>
  <si>
    <t>Разумный Вячеслав</t>
  </si>
  <si>
    <t>Заварницын Николай</t>
  </si>
  <si>
    <t>Лазарев Сергей</t>
  </si>
  <si>
    <t>Трегубов Олег</t>
  </si>
  <si>
    <t>Соин Евгений</t>
  </si>
  <si>
    <t>МК день 1            23.04</t>
  </si>
  <si>
    <t>МК день 2              24.04</t>
  </si>
  <si>
    <t>Попова Елена</t>
  </si>
  <si>
    <t>Щеренко Ольга</t>
  </si>
  <si>
    <t>Разумная Светлана</t>
  </si>
  <si>
    <t>Воль Нина</t>
  </si>
  <si>
    <t>Мигунова Екатерина</t>
  </si>
  <si>
    <t>Заварницына Любовь</t>
  </si>
  <si>
    <t>Неробова Оксана</t>
  </si>
  <si>
    <t>Гречихина Ольга</t>
  </si>
  <si>
    <t>Тихонова Наталья</t>
  </si>
  <si>
    <t>Гречихина Наталья</t>
  </si>
  <si>
    <t>Михайлова Юлия</t>
  </si>
  <si>
    <t>Селукова Надежда</t>
  </si>
  <si>
    <t>Щербакова Анна</t>
  </si>
  <si>
    <t>ММ день 1         07.05</t>
  </si>
  <si>
    <t>Фатхуллаев Сергей</t>
  </si>
  <si>
    <t>Кривова Анна</t>
  </si>
  <si>
    <t>Ткачев Антон</t>
  </si>
  <si>
    <t>Куденков Юрий</t>
  </si>
  <si>
    <t>Горячев Данила</t>
  </si>
  <si>
    <t>Букалова Наталья</t>
  </si>
  <si>
    <t>ММ день 2       08.05</t>
  </si>
  <si>
    <t>ММ день 2         08.05</t>
  </si>
  <si>
    <t>ММ день 2         07.05</t>
  </si>
  <si>
    <t>Ольховикова Лидия</t>
  </si>
  <si>
    <t>ММ день 1       07.05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</si>
</sst>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21" fontId="0" fillId="34" borderId="10" xfId="0" applyNumberForma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28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34" borderId="10" xfId="0" applyNumberFormat="1" applyFill="1" applyBorder="1" applyAlignment="1">
      <alignment horizontal="center" vertical="center"/>
    </xf>
    <xf numFmtId="21" fontId="37" fillId="0" borderId="10" xfId="0" applyNumberFormat="1" applyFont="1" applyBorder="1" applyAlignment="1">
      <alignment horizontal="center"/>
    </xf>
    <xf numFmtId="21" fontId="37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8" fillId="35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421875" style="0" customWidth="1"/>
    <col min="2" max="2" width="4.421875" style="0" customWidth="1"/>
    <col min="3" max="3" width="7.421875" style="0" customWidth="1"/>
    <col min="4" max="4" width="5.140625" style="0" customWidth="1"/>
    <col min="5" max="5" width="7.8515625" style="0" customWidth="1"/>
    <col min="6" max="6" width="6.28125" style="0" customWidth="1"/>
    <col min="7" max="7" width="7.7109375" style="0" customWidth="1"/>
    <col min="8" max="8" width="7.57421875" style="0" customWidth="1"/>
    <col min="9" max="9" width="6.8515625" style="0" customWidth="1"/>
  </cols>
  <sheetData>
    <row r="1" spans="1:17" ht="15">
      <c r="A1" s="1"/>
      <c r="B1" s="43"/>
      <c r="C1" s="43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2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</row>
    <row r="24" spans="1:17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sheetProtection/>
  <mergeCells count="2">
    <mergeCell ref="F1:I1"/>
    <mergeCell ref="B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2.421875" style="0" customWidth="1"/>
    <col min="2" max="2" width="10.421875" style="0" customWidth="1"/>
    <col min="3" max="3" width="6.140625" style="0" customWidth="1"/>
    <col min="4" max="4" width="10.00390625" style="0" customWidth="1"/>
    <col min="5" max="5" width="6.28125" style="0" customWidth="1"/>
    <col min="7" max="7" width="8.140625" style="0" customWidth="1"/>
  </cols>
  <sheetData>
    <row r="1" spans="1:9" ht="33" customHeight="1">
      <c r="A1" s="44"/>
      <c r="B1" s="46" t="s">
        <v>18</v>
      </c>
      <c r="C1" s="46"/>
      <c r="D1" s="46" t="s">
        <v>40</v>
      </c>
      <c r="E1" s="46"/>
      <c r="F1" s="46" t="s">
        <v>49</v>
      </c>
      <c r="G1" s="46"/>
      <c r="H1" s="42"/>
      <c r="I1" s="42"/>
    </row>
    <row r="2" spans="1:9" ht="13.5" customHeight="1">
      <c r="A2" s="45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2"/>
      <c r="I2" s="42"/>
    </row>
    <row r="3" spans="1:9" ht="15">
      <c r="A3" s="5" t="s">
        <v>0</v>
      </c>
      <c r="B3" s="11">
        <v>0.07563657407407408</v>
      </c>
      <c r="C3" s="7">
        <f>100*(2-B3/$B$3)</f>
        <v>100</v>
      </c>
      <c r="D3" s="29">
        <v>0.0319212962962963</v>
      </c>
      <c r="E3" s="23">
        <f>100*(2-D3/$D$3)</f>
        <v>100</v>
      </c>
      <c r="F3" s="29">
        <v>0.034444444444444444</v>
      </c>
      <c r="G3" s="23">
        <f>100*(2-F3/$F$3)</f>
        <v>100</v>
      </c>
      <c r="H3" s="42"/>
      <c r="I3" s="42"/>
    </row>
    <row r="4" spans="1:9" ht="15">
      <c r="A4" s="32" t="s">
        <v>38</v>
      </c>
      <c r="B4" s="33">
        <v>0.07563657407407408</v>
      </c>
      <c r="C4" s="34">
        <f>100*(2-B4/$B$3)</f>
        <v>100</v>
      </c>
      <c r="D4" s="25" t="s">
        <v>15</v>
      </c>
      <c r="E4" s="27">
        <v>0</v>
      </c>
      <c r="F4" s="10">
        <v>0.03878472222222223</v>
      </c>
      <c r="G4" s="27">
        <f>100*(2-F4/$F$3)</f>
        <v>87.39919354838707</v>
      </c>
      <c r="H4" s="48"/>
      <c r="I4" s="48"/>
    </row>
    <row r="5" spans="1:9" ht="15">
      <c r="A5" s="32" t="s">
        <v>39</v>
      </c>
      <c r="B5" s="35">
        <v>0.07699074074074073</v>
      </c>
      <c r="C5" s="34">
        <f>100*(2-B5/$B$3)</f>
        <v>98.20964039785771</v>
      </c>
      <c r="D5" s="10">
        <v>0.06028935185185185</v>
      </c>
      <c r="E5" s="27">
        <f>100*(2-D5/$D$3)</f>
        <v>11.131254532269796</v>
      </c>
      <c r="F5" s="10">
        <v>0.06431712962962964</v>
      </c>
      <c r="G5" s="27">
        <f>100*(2-F5/$F$3)</f>
        <v>13.272849462365555</v>
      </c>
      <c r="H5" s="48"/>
      <c r="I5" s="48"/>
    </row>
    <row r="6" spans="1:9" ht="15">
      <c r="A6" s="32"/>
      <c r="B6" s="35"/>
      <c r="C6" s="34"/>
      <c r="D6" s="10"/>
      <c r="E6" s="27"/>
      <c r="F6" s="10"/>
      <c r="G6" s="27"/>
      <c r="H6" s="48"/>
      <c r="I6" s="48"/>
    </row>
    <row r="7" spans="1:9" ht="15">
      <c r="A7" s="32"/>
      <c r="B7" s="35"/>
      <c r="C7" s="34"/>
      <c r="D7" s="10"/>
      <c r="E7" s="27"/>
      <c r="F7" s="10"/>
      <c r="G7" s="27"/>
      <c r="H7" s="48"/>
      <c r="I7" s="48"/>
    </row>
    <row r="8" spans="1:9" ht="15">
      <c r="A8" s="32"/>
      <c r="B8" s="32"/>
      <c r="C8" s="34"/>
      <c r="D8" s="25"/>
      <c r="E8" s="27"/>
      <c r="F8" s="25"/>
      <c r="G8" s="27"/>
      <c r="H8" s="48"/>
      <c r="I8" s="48"/>
    </row>
    <row r="9" spans="1:9" ht="15">
      <c r="A9" s="32"/>
      <c r="B9" s="32"/>
      <c r="C9" s="34"/>
      <c r="D9" s="25"/>
      <c r="E9" s="27"/>
      <c r="F9" s="25"/>
      <c r="G9" s="27"/>
      <c r="H9" s="48"/>
      <c r="I9" s="48"/>
    </row>
    <row r="10" spans="1:9" ht="15">
      <c r="A10" s="32"/>
      <c r="B10" s="32"/>
      <c r="C10" s="34"/>
      <c r="D10" s="25"/>
      <c r="E10" s="27"/>
      <c r="F10" s="25"/>
      <c r="G10" s="27"/>
      <c r="H10" s="48"/>
      <c r="I10" s="48"/>
    </row>
    <row r="11" spans="1:9" ht="15">
      <c r="A11" s="32"/>
      <c r="B11" s="32"/>
      <c r="C11" s="34"/>
      <c r="D11" s="25"/>
      <c r="E11" s="27"/>
      <c r="F11" s="25"/>
      <c r="G11" s="27"/>
      <c r="H11" s="48"/>
      <c r="I11" s="48"/>
    </row>
    <row r="12" spans="1:9" ht="15">
      <c r="A12" s="32"/>
      <c r="B12" s="32"/>
      <c r="C12" s="34"/>
      <c r="D12" s="25"/>
      <c r="E12" s="27"/>
      <c r="F12" s="25"/>
      <c r="G12" s="27"/>
      <c r="H12" s="48"/>
      <c r="I12" s="48"/>
    </row>
    <row r="13" spans="1:9" ht="15">
      <c r="A13" s="32"/>
      <c r="B13" s="32"/>
      <c r="C13" s="34"/>
      <c r="D13" s="25"/>
      <c r="E13" s="27"/>
      <c r="F13" s="25"/>
      <c r="G13" s="27"/>
      <c r="H13" s="48"/>
      <c r="I13" s="48"/>
    </row>
    <row r="14" spans="1:9" ht="15">
      <c r="A14" s="32"/>
      <c r="B14" s="32"/>
      <c r="C14" s="34"/>
      <c r="D14" s="32"/>
      <c r="E14" s="32"/>
      <c r="F14" s="32"/>
      <c r="G14" s="32"/>
      <c r="H14" s="48"/>
      <c r="I14" s="48"/>
    </row>
    <row r="15" spans="1:9" ht="15">
      <c r="A15" s="32"/>
      <c r="B15" s="32"/>
      <c r="C15" s="34"/>
      <c r="D15" s="32"/>
      <c r="E15" s="32"/>
      <c r="F15" s="32"/>
      <c r="G15" s="32"/>
      <c r="H15" s="48"/>
      <c r="I15" s="48"/>
    </row>
    <row r="16" spans="1:9" ht="15">
      <c r="A16" s="32"/>
      <c r="B16" s="32"/>
      <c r="C16" s="34"/>
      <c r="D16" s="32"/>
      <c r="E16" s="32"/>
      <c r="F16" s="32"/>
      <c r="G16" s="32"/>
      <c r="H16" s="48"/>
      <c r="I16" s="48"/>
    </row>
    <row r="17" spans="1:9" ht="15">
      <c r="A17" s="32"/>
      <c r="B17" s="32"/>
      <c r="C17" s="34"/>
      <c r="D17" s="32"/>
      <c r="E17" s="32"/>
      <c r="F17" s="32"/>
      <c r="G17" s="32"/>
      <c r="H17" s="48"/>
      <c r="I17" s="48"/>
    </row>
    <row r="18" spans="1:9" ht="15">
      <c r="A18" s="32"/>
      <c r="B18" s="32"/>
      <c r="C18" s="34"/>
      <c r="D18" s="32"/>
      <c r="E18" s="32"/>
      <c r="F18" s="32"/>
      <c r="G18" s="32"/>
      <c r="H18" s="48"/>
      <c r="I18" s="48"/>
    </row>
    <row r="19" spans="1:9" ht="15">
      <c r="A19" s="32"/>
      <c r="B19" s="32"/>
      <c r="C19" s="32"/>
      <c r="D19" s="32"/>
      <c r="E19" s="32"/>
      <c r="F19" s="32"/>
      <c r="G19" s="32"/>
      <c r="H19" s="48"/>
      <c r="I19" s="48"/>
    </row>
    <row r="20" spans="1:7" ht="15">
      <c r="A20" s="32"/>
      <c r="B20" s="32"/>
      <c r="C20" s="32"/>
      <c r="D20" s="32"/>
      <c r="E20" s="32"/>
      <c r="F20" s="32"/>
      <c r="G20" s="32"/>
    </row>
    <row r="21" spans="1:7" ht="15">
      <c r="A21" s="32"/>
      <c r="B21" s="32"/>
      <c r="C21" s="32"/>
      <c r="D21" s="32"/>
      <c r="E21" s="32"/>
      <c r="F21" s="32"/>
      <c r="G21" s="32"/>
    </row>
    <row r="22" spans="1:7" ht="15">
      <c r="A22" s="32"/>
      <c r="B22" s="32"/>
      <c r="C22" s="32"/>
      <c r="D22" s="32"/>
      <c r="E22" s="32"/>
      <c r="F22" s="32"/>
      <c r="G22" s="32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mergeCells count="4">
    <mergeCell ref="A1:A2"/>
    <mergeCell ref="B1:C1"/>
    <mergeCell ref="D1:E1"/>
    <mergeCell ref="F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0.421875" style="0" customWidth="1"/>
    <col min="2" max="2" width="8.421875" style="0" customWidth="1"/>
    <col min="3" max="3" width="6.00390625" style="0" customWidth="1"/>
    <col min="4" max="4" width="9.28125" style="0" customWidth="1"/>
    <col min="5" max="5" width="6.421875" style="0" customWidth="1"/>
    <col min="6" max="6" width="9.7109375" style="0" customWidth="1"/>
  </cols>
  <sheetData>
    <row r="1" spans="1:13" ht="34.5" customHeight="1">
      <c r="A1" s="44"/>
      <c r="B1" s="46" t="s">
        <v>25</v>
      </c>
      <c r="C1" s="46"/>
      <c r="D1" s="46" t="s">
        <v>26</v>
      </c>
      <c r="E1" s="46"/>
      <c r="F1" s="46" t="s">
        <v>40</v>
      </c>
      <c r="G1" s="46"/>
      <c r="H1" s="46" t="s">
        <v>48</v>
      </c>
      <c r="I1" s="46"/>
      <c r="J1" s="38"/>
      <c r="K1" s="38"/>
      <c r="L1" s="39"/>
      <c r="M1" s="39"/>
    </row>
    <row r="2" spans="1:13" ht="15.75" customHeight="1">
      <c r="A2" s="45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" t="s">
        <v>14</v>
      </c>
      <c r="I2" s="4" t="s">
        <v>1</v>
      </c>
      <c r="J2" s="40"/>
      <c r="K2" s="40"/>
      <c r="L2" s="39"/>
      <c r="M2" s="39"/>
    </row>
    <row r="3" spans="1:13" ht="15">
      <c r="A3" s="5" t="s">
        <v>0</v>
      </c>
      <c r="B3" s="11">
        <v>0.03185185185185185</v>
      </c>
      <c r="C3" s="7">
        <f>100*(2-B3/$B$3)</f>
        <v>100</v>
      </c>
      <c r="D3" s="11">
        <v>0.030185185185185186</v>
      </c>
      <c r="E3" s="7">
        <f>100*(2-D3/$D$3)</f>
        <v>100</v>
      </c>
      <c r="F3" s="29">
        <v>0.030949074074074077</v>
      </c>
      <c r="G3" s="7">
        <f>100*(2-F3/$F$3)</f>
        <v>100</v>
      </c>
      <c r="H3" s="29">
        <v>0.03478009259259259</v>
      </c>
      <c r="I3" s="7">
        <f>100*(2-H3/$H$3)</f>
        <v>100</v>
      </c>
      <c r="J3" s="16"/>
      <c r="K3" s="15"/>
      <c r="L3" s="39"/>
      <c r="M3" s="39"/>
    </row>
    <row r="4" spans="1:13" ht="15">
      <c r="A4" s="6" t="s">
        <v>3</v>
      </c>
      <c r="B4" s="10">
        <v>0.08525462962962964</v>
      </c>
      <c r="C4" s="8">
        <v>1</v>
      </c>
      <c r="D4" s="10">
        <v>0.04597222222222222</v>
      </c>
      <c r="E4" s="8">
        <f>100*(2-D4/$D$3)</f>
        <v>47.69938650306751</v>
      </c>
      <c r="F4" s="25"/>
      <c r="G4" s="27"/>
      <c r="H4" s="25"/>
      <c r="I4" s="27"/>
      <c r="J4" s="15"/>
      <c r="K4" s="15"/>
      <c r="L4" s="39"/>
      <c r="M4" s="39"/>
    </row>
    <row r="5" spans="1:13" ht="15">
      <c r="A5" s="41" t="s">
        <v>41</v>
      </c>
      <c r="B5" s="12"/>
      <c r="C5" s="8"/>
      <c r="D5" s="12"/>
      <c r="E5" s="8"/>
      <c r="F5" s="10">
        <v>0.08885416666666666</v>
      </c>
      <c r="G5" s="8">
        <v>1</v>
      </c>
      <c r="H5" s="10" t="s">
        <v>15</v>
      </c>
      <c r="I5" s="8">
        <v>0</v>
      </c>
      <c r="J5" s="15"/>
      <c r="K5" s="15"/>
      <c r="L5" s="39"/>
      <c r="M5" s="39"/>
    </row>
    <row r="6" spans="1:13" ht="15">
      <c r="A6" s="6" t="s">
        <v>45</v>
      </c>
      <c r="B6" s="12"/>
      <c r="C6" s="8"/>
      <c r="D6" s="12"/>
      <c r="E6" s="8"/>
      <c r="F6" s="10">
        <v>0.06341435185185185</v>
      </c>
      <c r="G6" s="8">
        <v>1</v>
      </c>
      <c r="H6" s="10" t="s">
        <v>15</v>
      </c>
      <c r="I6" s="8">
        <v>0</v>
      </c>
      <c r="J6" s="15"/>
      <c r="K6" s="15"/>
      <c r="L6" s="39"/>
      <c r="M6" s="39"/>
    </row>
    <row r="7" spans="1:13" ht="15">
      <c r="A7" s="6"/>
      <c r="B7" s="12"/>
      <c r="C7" s="8"/>
      <c r="D7" s="12"/>
      <c r="E7" s="8"/>
      <c r="F7" s="10"/>
      <c r="G7" s="27"/>
      <c r="H7" s="10"/>
      <c r="I7" s="27"/>
      <c r="J7" s="15"/>
      <c r="K7" s="15"/>
      <c r="L7" s="39"/>
      <c r="M7" s="39"/>
    </row>
    <row r="8" spans="1:13" ht="15">
      <c r="A8" s="6"/>
      <c r="B8" s="6"/>
      <c r="C8" s="8"/>
      <c r="D8" s="12"/>
      <c r="E8" s="8"/>
      <c r="F8" s="25"/>
      <c r="G8" s="27"/>
      <c r="H8" s="25"/>
      <c r="I8" s="27"/>
      <c r="J8" s="15"/>
      <c r="K8" s="15"/>
      <c r="L8" s="39"/>
      <c r="M8" s="39"/>
    </row>
    <row r="9" spans="1:13" ht="15">
      <c r="A9" s="6"/>
      <c r="B9" s="6"/>
      <c r="C9" s="8"/>
      <c r="D9" s="6"/>
      <c r="E9" s="6"/>
      <c r="F9" s="25"/>
      <c r="G9" s="27"/>
      <c r="H9" s="25"/>
      <c r="I9" s="27"/>
      <c r="J9" s="15"/>
      <c r="K9" s="15"/>
      <c r="L9" s="39"/>
      <c r="M9" s="39"/>
    </row>
    <row r="10" spans="1:13" ht="15">
      <c r="A10" s="6"/>
      <c r="B10" s="6"/>
      <c r="C10" s="8"/>
      <c r="D10" s="6"/>
      <c r="E10" s="6"/>
      <c r="F10" s="25"/>
      <c r="G10" s="27"/>
      <c r="H10" s="25"/>
      <c r="I10" s="27"/>
      <c r="J10" s="15"/>
      <c r="K10" s="15"/>
      <c r="L10" s="39"/>
      <c r="M10" s="39"/>
    </row>
    <row r="11" spans="1:13" ht="15">
      <c r="A11" s="6"/>
      <c r="B11" s="6"/>
      <c r="C11" s="8"/>
      <c r="D11" s="6"/>
      <c r="E11" s="6"/>
      <c r="F11" s="25"/>
      <c r="G11" s="27"/>
      <c r="H11" s="25"/>
      <c r="I11" s="27"/>
      <c r="J11" s="15"/>
      <c r="K11" s="15"/>
      <c r="L11" s="39"/>
      <c r="M11" s="39"/>
    </row>
    <row r="12" spans="1:13" ht="15">
      <c r="A12" s="6"/>
      <c r="B12" s="6"/>
      <c r="C12" s="8"/>
      <c r="D12" s="6"/>
      <c r="E12" s="6"/>
      <c r="F12" s="25"/>
      <c r="G12" s="27"/>
      <c r="H12" s="25"/>
      <c r="I12" s="27"/>
      <c r="J12" s="15"/>
      <c r="K12" s="15"/>
      <c r="L12" s="39"/>
      <c r="M12" s="39"/>
    </row>
    <row r="13" spans="1:13" ht="15">
      <c r="A13" s="6"/>
      <c r="B13" s="6"/>
      <c r="C13" s="8"/>
      <c r="D13" s="6"/>
      <c r="E13" s="6"/>
      <c r="F13" s="25"/>
      <c r="G13" s="27"/>
      <c r="H13" s="25"/>
      <c r="I13" s="27"/>
      <c r="J13" s="15"/>
      <c r="K13" s="15"/>
      <c r="L13" s="39"/>
      <c r="M13" s="39"/>
    </row>
    <row r="14" spans="1:13" ht="15">
      <c r="A14" s="6"/>
      <c r="B14" s="6"/>
      <c r="C14" s="8"/>
      <c r="D14" s="6"/>
      <c r="E14" s="6"/>
      <c r="F14" s="6"/>
      <c r="G14" s="6"/>
      <c r="H14" s="8"/>
      <c r="I14" s="8"/>
      <c r="J14" s="15"/>
      <c r="K14" s="15"/>
      <c r="L14" s="39"/>
      <c r="M14" s="39"/>
    </row>
    <row r="15" spans="1:13" ht="15">
      <c r="A15" s="6"/>
      <c r="B15" s="6"/>
      <c r="C15" s="8"/>
      <c r="D15" s="6"/>
      <c r="E15" s="6"/>
      <c r="F15" s="6"/>
      <c r="G15" s="6"/>
      <c r="H15" s="8"/>
      <c r="I15" s="8"/>
      <c r="J15" s="15"/>
      <c r="K15" s="15"/>
      <c r="L15" s="39"/>
      <c r="M15" s="39"/>
    </row>
    <row r="16" spans="1:13" ht="15">
      <c r="A16" s="6"/>
      <c r="B16" s="6"/>
      <c r="C16" s="8"/>
      <c r="D16" s="6"/>
      <c r="E16" s="6"/>
      <c r="F16" s="6"/>
      <c r="G16" s="6"/>
      <c r="H16" s="8"/>
      <c r="I16" s="8"/>
      <c r="J16" s="15"/>
      <c r="K16" s="15"/>
      <c r="L16" s="39"/>
      <c r="M16" s="39"/>
    </row>
    <row r="17" spans="1:13" ht="15">
      <c r="A17" s="6"/>
      <c r="B17" s="6"/>
      <c r="C17" s="8"/>
      <c r="D17" s="6"/>
      <c r="E17" s="6"/>
      <c r="F17" s="6"/>
      <c r="G17" s="6"/>
      <c r="H17" s="8"/>
      <c r="I17" s="8"/>
      <c r="J17" s="15"/>
      <c r="K17" s="15"/>
      <c r="L17" s="39"/>
      <c r="M17" s="39"/>
    </row>
    <row r="18" spans="1:13" ht="15">
      <c r="A18" s="6"/>
      <c r="B18" s="6"/>
      <c r="C18" s="8"/>
      <c r="D18" s="6"/>
      <c r="E18" s="6"/>
      <c r="F18" s="6"/>
      <c r="G18" s="6"/>
      <c r="H18" s="8"/>
      <c r="I18" s="8"/>
      <c r="J18" s="15"/>
      <c r="K18" s="15"/>
      <c r="L18" s="39"/>
      <c r="M18" s="39"/>
    </row>
    <row r="19" spans="1:13" ht="15">
      <c r="A19" s="6"/>
      <c r="B19" s="6"/>
      <c r="C19" s="6"/>
      <c r="D19" s="6"/>
      <c r="E19" s="6"/>
      <c r="F19" s="6"/>
      <c r="G19" s="6"/>
      <c r="H19" s="8"/>
      <c r="I19" s="8"/>
      <c r="J19" s="15"/>
      <c r="K19" s="15"/>
      <c r="L19" s="39"/>
      <c r="M19" s="39"/>
    </row>
    <row r="20" spans="1:13" ht="15">
      <c r="A20" s="6"/>
      <c r="B20" s="6"/>
      <c r="C20" s="6"/>
      <c r="D20" s="6"/>
      <c r="E20" s="6"/>
      <c r="F20" s="6"/>
      <c r="G20" s="6"/>
      <c r="H20" s="8"/>
      <c r="I20" s="8"/>
      <c r="J20" s="15"/>
      <c r="K20" s="15"/>
      <c r="L20" s="39"/>
      <c r="M20" s="39"/>
    </row>
    <row r="21" spans="1:13" ht="15">
      <c r="A21" s="3"/>
      <c r="B21" s="3"/>
      <c r="C21" s="3"/>
      <c r="D21" s="3"/>
      <c r="E21" s="3"/>
      <c r="F21" s="3"/>
      <c r="G21" s="3"/>
      <c r="H21" s="49"/>
      <c r="I21" s="49"/>
      <c r="J21" s="39"/>
      <c r="K21" s="39"/>
      <c r="L21" s="39"/>
      <c r="M21" s="39"/>
    </row>
    <row r="22" spans="1:1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/>
  <mergeCells count="5"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18.7109375" style="0" customWidth="1"/>
    <col min="2" max="2" width="11.00390625" style="0" customWidth="1"/>
    <col min="3" max="3" width="7.7109375" style="0" customWidth="1"/>
    <col min="4" max="4" width="11.7109375" style="0" customWidth="1"/>
    <col min="5" max="5" width="8.7109375" style="0" customWidth="1"/>
    <col min="6" max="6" width="10.57421875" style="0" customWidth="1"/>
    <col min="7" max="7" width="7.7109375" style="0" customWidth="1"/>
    <col min="8" max="8" width="10.140625" style="0" customWidth="1"/>
    <col min="9" max="9" width="7.421875" style="0" customWidth="1"/>
  </cols>
  <sheetData>
    <row r="1" spans="1:17" ht="33.75" customHeight="1">
      <c r="A1" s="44"/>
      <c r="B1" s="46" t="s">
        <v>25</v>
      </c>
      <c r="C1" s="46"/>
      <c r="D1" s="46" t="s">
        <v>26</v>
      </c>
      <c r="E1" s="46"/>
      <c r="F1" s="46" t="s">
        <v>18</v>
      </c>
      <c r="G1" s="46"/>
      <c r="H1" s="46" t="s">
        <v>40</v>
      </c>
      <c r="I1" s="46"/>
      <c r="J1" s="9"/>
      <c r="K1" s="9"/>
      <c r="L1" s="21"/>
      <c r="M1" s="21"/>
      <c r="N1" s="21"/>
      <c r="O1" s="21"/>
      <c r="P1" s="18"/>
      <c r="Q1" s="18"/>
    </row>
    <row r="2" spans="1:17" ht="24.75" customHeight="1">
      <c r="A2" s="45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" t="s">
        <v>14</v>
      </c>
      <c r="I2" s="4" t="s">
        <v>1</v>
      </c>
      <c r="J2" s="22"/>
      <c r="K2" s="22"/>
      <c r="L2" s="22"/>
      <c r="M2" s="22"/>
      <c r="N2" s="22"/>
      <c r="O2" s="22"/>
      <c r="P2" s="19"/>
      <c r="Q2" s="19"/>
    </row>
    <row r="3" spans="1:17" ht="15">
      <c r="A3" s="5" t="s">
        <v>0</v>
      </c>
      <c r="B3" s="11">
        <v>0.034895833333333334</v>
      </c>
      <c r="C3" s="7">
        <f>100*(2-B3/$B$3)</f>
        <v>100</v>
      </c>
      <c r="D3" s="11">
        <v>0.032164351851851854</v>
      </c>
      <c r="E3" s="7">
        <f>100*(2-D3/$D$3)</f>
        <v>100</v>
      </c>
      <c r="F3" s="29">
        <v>0.02351851851851852</v>
      </c>
      <c r="G3" s="23">
        <f>100*(2-F3/$F$3)</f>
        <v>100</v>
      </c>
      <c r="H3" s="29">
        <v>0.04511574074074074</v>
      </c>
      <c r="I3" s="23">
        <f>100*(2-H3/$H$3)</f>
        <v>100</v>
      </c>
      <c r="J3" s="24"/>
      <c r="K3" s="24"/>
      <c r="L3" s="24"/>
      <c r="M3" s="24"/>
      <c r="N3" s="24"/>
      <c r="O3" s="24"/>
      <c r="P3" s="20"/>
      <c r="Q3" s="20"/>
    </row>
    <row r="4" spans="1:17" ht="15">
      <c r="A4" s="6" t="s">
        <v>4</v>
      </c>
      <c r="B4" s="10">
        <v>0.03806712962962963</v>
      </c>
      <c r="C4" s="8">
        <f>100*(2-B4/$B$3)</f>
        <v>90.91210613598673</v>
      </c>
      <c r="D4" s="10">
        <v>0.039293981481481485</v>
      </c>
      <c r="E4" s="8">
        <f>100*(2-D4/$D$3)</f>
        <v>77.8337531486146</v>
      </c>
      <c r="F4" s="3"/>
      <c r="G4" s="3"/>
      <c r="H4" s="25"/>
      <c r="I4" s="27"/>
      <c r="J4" s="3"/>
      <c r="K4" s="3"/>
      <c r="L4" s="3"/>
      <c r="M4" s="3"/>
      <c r="N4" s="3"/>
      <c r="O4" s="3"/>
      <c r="P4" s="3"/>
      <c r="Q4" s="3"/>
    </row>
    <row r="5" spans="1:17" ht="15">
      <c r="A5" s="6" t="s">
        <v>5</v>
      </c>
      <c r="B5" s="12">
        <v>0.06820601851851853</v>
      </c>
      <c r="C5" s="8">
        <f>100*(2-B5/$B$3)</f>
        <v>4.543946932006615</v>
      </c>
      <c r="D5" s="12">
        <v>0.0628125</v>
      </c>
      <c r="E5" s="8">
        <f>100*(2-D5/$D$3)</f>
        <v>4.713925872616076</v>
      </c>
      <c r="F5" s="12">
        <v>0.042118055555555554</v>
      </c>
      <c r="G5" s="27">
        <f>100*(2-F5/$F$3)</f>
        <v>20.91535433070866</v>
      </c>
      <c r="H5" s="10"/>
      <c r="I5" s="27"/>
      <c r="J5" s="6"/>
      <c r="K5" s="3"/>
      <c r="L5" s="3"/>
      <c r="M5" s="3"/>
      <c r="N5" s="3"/>
      <c r="O5" s="3"/>
      <c r="P5" s="3"/>
      <c r="Q5" s="3"/>
    </row>
    <row r="6" spans="1:17" ht="15">
      <c r="A6" s="6" t="s">
        <v>6</v>
      </c>
      <c r="B6" s="12">
        <v>0.08663194444444444</v>
      </c>
      <c r="C6" s="8">
        <v>1</v>
      </c>
      <c r="D6" s="12">
        <v>0.06996527777777778</v>
      </c>
      <c r="E6" s="8">
        <v>1</v>
      </c>
      <c r="F6" s="6"/>
      <c r="G6" s="6"/>
      <c r="H6" s="10"/>
      <c r="I6" s="27"/>
      <c r="J6" s="6"/>
      <c r="K6" s="3"/>
      <c r="L6" s="3"/>
      <c r="M6" s="3"/>
      <c r="N6" s="3"/>
      <c r="O6" s="3"/>
      <c r="P6" s="3"/>
      <c r="Q6" s="3"/>
    </row>
    <row r="7" spans="1:17" ht="15">
      <c r="A7" s="6" t="s">
        <v>7</v>
      </c>
      <c r="B7" s="12">
        <v>0.10002314814814815</v>
      </c>
      <c r="C7" s="8">
        <v>1</v>
      </c>
      <c r="D7" s="12">
        <v>0.07075231481481481</v>
      </c>
      <c r="E7" s="8">
        <v>1</v>
      </c>
      <c r="F7" s="6"/>
      <c r="G7" s="6"/>
      <c r="H7" s="10"/>
      <c r="I7" s="27"/>
      <c r="J7" s="6"/>
      <c r="K7" s="3"/>
      <c r="L7" s="3"/>
      <c r="M7" s="3"/>
      <c r="N7" s="3"/>
      <c r="O7" s="3"/>
      <c r="P7" s="3"/>
      <c r="Q7" s="3"/>
    </row>
    <row r="8" spans="1:17" ht="15">
      <c r="A8" s="6" t="s">
        <v>8</v>
      </c>
      <c r="B8" s="6" t="s">
        <v>15</v>
      </c>
      <c r="C8" s="8">
        <v>0</v>
      </c>
      <c r="D8" s="12">
        <v>0.1315162037037037</v>
      </c>
      <c r="E8" s="8">
        <v>1</v>
      </c>
      <c r="F8" s="12">
        <v>0.06584490740740741</v>
      </c>
      <c r="G8" s="27">
        <v>1</v>
      </c>
      <c r="H8" s="10">
        <v>0.10241898148148149</v>
      </c>
      <c r="I8" s="27">
        <v>1</v>
      </c>
      <c r="J8" s="6"/>
      <c r="K8" s="3"/>
      <c r="L8" s="3"/>
      <c r="M8" s="3"/>
      <c r="N8" s="3"/>
      <c r="O8" s="3"/>
      <c r="P8" s="3"/>
      <c r="Q8" s="3"/>
    </row>
    <row r="9" spans="1:17" ht="15">
      <c r="A9" s="6"/>
      <c r="B9" s="6"/>
      <c r="C9" s="8"/>
      <c r="D9" s="6"/>
      <c r="E9" s="6"/>
      <c r="F9" s="6"/>
      <c r="G9" s="6"/>
      <c r="H9" s="25"/>
      <c r="I9" s="27"/>
      <c r="J9" s="3"/>
      <c r="K9" s="3"/>
      <c r="L9" s="3"/>
      <c r="M9" s="3"/>
      <c r="N9" s="3"/>
      <c r="O9" s="3"/>
      <c r="P9" s="3"/>
      <c r="Q9" s="3"/>
    </row>
    <row r="10" spans="1:17" ht="15">
      <c r="A10" s="6"/>
      <c r="B10" s="6"/>
      <c r="C10" s="8"/>
      <c r="D10" s="6"/>
      <c r="E10" s="6"/>
      <c r="F10" s="6"/>
      <c r="G10" s="6"/>
      <c r="H10" s="25"/>
      <c r="I10" s="27"/>
      <c r="J10" s="3"/>
      <c r="K10" s="3"/>
      <c r="L10" s="3"/>
      <c r="M10" s="3"/>
      <c r="N10" s="3"/>
      <c r="O10" s="3"/>
      <c r="P10" s="3"/>
      <c r="Q10" s="3"/>
    </row>
    <row r="11" spans="1:17" ht="15">
      <c r="A11" s="6"/>
      <c r="B11" s="6"/>
      <c r="C11" s="8"/>
      <c r="D11" s="6"/>
      <c r="E11" s="6"/>
      <c r="F11" s="6"/>
      <c r="G11" s="6"/>
      <c r="H11" s="25"/>
      <c r="I11" s="27"/>
      <c r="J11" s="3"/>
      <c r="K11" s="3"/>
      <c r="L11" s="3"/>
      <c r="M11" s="3"/>
      <c r="N11" s="3"/>
      <c r="O11" s="3"/>
      <c r="P11" s="3"/>
      <c r="Q11" s="3"/>
    </row>
    <row r="12" spans="1:17" ht="15">
      <c r="A12" s="6"/>
      <c r="B12" s="6"/>
      <c r="C12" s="8"/>
      <c r="D12" s="6"/>
      <c r="E12" s="6"/>
      <c r="F12" s="3"/>
      <c r="G12" s="3"/>
      <c r="H12" s="25"/>
      <c r="I12" s="27"/>
      <c r="J12" s="3"/>
      <c r="K12" s="3"/>
      <c r="L12" s="3"/>
      <c r="M12" s="3"/>
      <c r="N12" s="3"/>
      <c r="O12" s="3"/>
      <c r="P12" s="3"/>
      <c r="Q12" s="3"/>
    </row>
    <row r="13" spans="1:17" ht="15">
      <c r="A13" s="6"/>
      <c r="B13" s="6"/>
      <c r="C13" s="8"/>
      <c r="D13" s="6"/>
      <c r="E13" s="6"/>
      <c r="F13" s="3"/>
      <c r="G13" s="3"/>
      <c r="H13" s="25"/>
      <c r="I13" s="27"/>
      <c r="J13" s="3"/>
      <c r="K13" s="3"/>
      <c r="L13" s="3"/>
      <c r="M13" s="3"/>
      <c r="N13" s="3"/>
      <c r="O13" s="3"/>
      <c r="P13" s="3"/>
      <c r="Q13" s="3"/>
    </row>
    <row r="14" spans="1:17" ht="15">
      <c r="A14" s="6"/>
      <c r="B14" s="6"/>
      <c r="C14" s="8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6"/>
      <c r="B15" s="6"/>
      <c r="C15" s="8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6"/>
      <c r="B16" s="6"/>
      <c r="C16" s="8"/>
      <c r="D16" s="6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6"/>
      <c r="B17" s="6"/>
      <c r="C17" s="8"/>
      <c r="D17" s="6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6"/>
      <c r="B18" s="6"/>
      <c r="C18" s="8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6"/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6"/>
      <c r="B20" s="6"/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/>
  <mergeCells count="5"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9.421875" style="0" customWidth="1"/>
    <col min="2" max="2" width="10.00390625" style="0" customWidth="1"/>
    <col min="3" max="3" width="6.7109375" style="0" customWidth="1"/>
    <col min="4" max="4" width="10.00390625" style="0" customWidth="1"/>
    <col min="5" max="5" width="6.140625" style="0" customWidth="1"/>
    <col min="6" max="6" width="9.8515625" style="0" customWidth="1"/>
    <col min="7" max="7" width="6.00390625" style="0" customWidth="1"/>
    <col min="8" max="8" width="8.00390625" style="0" customWidth="1"/>
    <col min="9" max="9" width="6.8515625" style="0" customWidth="1"/>
  </cols>
  <sheetData>
    <row r="1" spans="1:11" ht="30" customHeight="1">
      <c r="A1" s="44"/>
      <c r="B1" s="46" t="s">
        <v>25</v>
      </c>
      <c r="C1" s="46"/>
      <c r="D1" s="46" t="s">
        <v>26</v>
      </c>
      <c r="E1" s="46"/>
      <c r="F1" s="46" t="s">
        <v>40</v>
      </c>
      <c r="G1" s="46"/>
      <c r="H1" s="46" t="s">
        <v>48</v>
      </c>
      <c r="I1" s="46"/>
      <c r="J1" s="36"/>
      <c r="K1" s="36"/>
    </row>
    <row r="2" spans="1:11" ht="16.5" customHeight="1">
      <c r="A2" s="45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" t="s">
        <v>14</v>
      </c>
      <c r="I2" s="4" t="s">
        <v>1</v>
      </c>
      <c r="J2" s="13"/>
      <c r="K2" s="13"/>
    </row>
    <row r="3" spans="1:11" ht="15">
      <c r="A3" s="5" t="s">
        <v>0</v>
      </c>
      <c r="B3" s="11">
        <v>0.02511574074074074</v>
      </c>
      <c r="C3" s="7">
        <f>100*(2-B3/$B$3)</f>
        <v>100</v>
      </c>
      <c r="D3" s="11">
        <v>0.027939814814814817</v>
      </c>
      <c r="E3" s="7">
        <f>100*(2-D3/$D$3)</f>
        <v>100</v>
      </c>
      <c r="F3" s="29">
        <v>0.0290625</v>
      </c>
      <c r="G3" s="7">
        <f>100*(2-F3/$F$3)</f>
        <v>100</v>
      </c>
      <c r="H3" s="29">
        <v>0.0352662037037037</v>
      </c>
      <c r="I3" s="7">
        <f>100*(2-H3/$H$3)</f>
        <v>100</v>
      </c>
      <c r="J3" s="14"/>
      <c r="K3" s="15"/>
    </row>
    <row r="4" spans="1:11" ht="15">
      <c r="A4" s="6" t="s">
        <v>2</v>
      </c>
      <c r="B4" s="10">
        <v>0.03902777777777778</v>
      </c>
      <c r="C4" s="8">
        <f>100*(2-B4/$B$3)</f>
        <v>44.60829493087557</v>
      </c>
      <c r="D4" s="10">
        <v>0.036597222222222225</v>
      </c>
      <c r="E4" s="8">
        <f>100*(2-D4/$D$3)</f>
        <v>69.01408450704226</v>
      </c>
      <c r="F4" s="25"/>
      <c r="G4" s="8"/>
      <c r="H4" s="25"/>
      <c r="I4" s="8"/>
      <c r="J4" s="15"/>
      <c r="K4" s="15"/>
    </row>
    <row r="5" spans="1:11" ht="15">
      <c r="A5" s="41" t="s">
        <v>46</v>
      </c>
      <c r="B5" s="12"/>
      <c r="C5" s="8"/>
      <c r="D5" s="12"/>
      <c r="E5" s="8"/>
      <c r="F5" s="10">
        <v>0.06861111111111111</v>
      </c>
      <c r="G5" s="8">
        <v>1</v>
      </c>
      <c r="H5" s="10">
        <v>0.05386574074074074</v>
      </c>
      <c r="I5" s="8">
        <f>100*(2-H5/$H$3)</f>
        <v>47.259599606169985</v>
      </c>
      <c r="J5" s="15"/>
      <c r="K5" s="15"/>
    </row>
    <row r="6" spans="1:11" ht="15">
      <c r="A6" s="6"/>
      <c r="B6" s="12"/>
      <c r="C6" s="8"/>
      <c r="D6" s="12"/>
      <c r="E6" s="8"/>
      <c r="F6" s="10"/>
      <c r="G6" s="27"/>
      <c r="H6" s="10"/>
      <c r="I6" s="8"/>
      <c r="J6" s="15"/>
      <c r="K6" s="15"/>
    </row>
    <row r="7" spans="1:11" ht="15">
      <c r="A7" s="6"/>
      <c r="B7" s="12"/>
      <c r="C7" s="8"/>
      <c r="D7" s="12"/>
      <c r="E7" s="8"/>
      <c r="F7" s="10"/>
      <c r="G7" s="27"/>
      <c r="H7" s="10"/>
      <c r="I7" s="27"/>
      <c r="J7" s="15"/>
      <c r="K7" s="15"/>
    </row>
    <row r="8" spans="1:11" ht="15">
      <c r="A8" s="6"/>
      <c r="B8" s="6"/>
      <c r="C8" s="8"/>
      <c r="D8" s="12"/>
      <c r="E8" s="8"/>
      <c r="F8" s="25"/>
      <c r="G8" s="27"/>
      <c r="H8" s="25"/>
      <c r="I8" s="27"/>
      <c r="J8" s="15"/>
      <c r="K8" s="15"/>
    </row>
    <row r="9" spans="1:11" ht="15">
      <c r="A9" s="6"/>
      <c r="B9" s="6"/>
      <c r="C9" s="8"/>
      <c r="D9" s="6"/>
      <c r="E9" s="6"/>
      <c r="F9" s="25"/>
      <c r="G9" s="27"/>
      <c r="H9" s="25"/>
      <c r="I9" s="27"/>
      <c r="J9" s="15"/>
      <c r="K9" s="15"/>
    </row>
    <row r="10" spans="1:11" ht="15">
      <c r="A10" s="6"/>
      <c r="B10" s="6"/>
      <c r="C10" s="8"/>
      <c r="D10" s="6"/>
      <c r="E10" s="6"/>
      <c r="F10" s="25"/>
      <c r="G10" s="27"/>
      <c r="H10" s="25"/>
      <c r="I10" s="27"/>
      <c r="J10" s="15"/>
      <c r="K10" s="15"/>
    </row>
    <row r="11" spans="1:11" ht="15">
      <c r="A11" s="6"/>
      <c r="B11" s="6"/>
      <c r="C11" s="8"/>
      <c r="D11" s="6"/>
      <c r="E11" s="6"/>
      <c r="F11" s="25"/>
      <c r="G11" s="27"/>
      <c r="H11" s="25"/>
      <c r="I11" s="27"/>
      <c r="J11" s="15"/>
      <c r="K11" s="15"/>
    </row>
    <row r="12" spans="1:11" ht="15">
      <c r="A12" s="6"/>
      <c r="B12" s="6"/>
      <c r="C12" s="8"/>
      <c r="D12" s="6"/>
      <c r="E12" s="6"/>
      <c r="F12" s="25"/>
      <c r="G12" s="27"/>
      <c r="H12" s="25"/>
      <c r="I12" s="27"/>
      <c r="J12" s="15"/>
      <c r="K12" s="15"/>
    </row>
    <row r="13" spans="1:11" ht="15">
      <c r="A13" s="6"/>
      <c r="B13" s="6"/>
      <c r="C13" s="8"/>
      <c r="D13" s="6"/>
      <c r="E13" s="6"/>
      <c r="F13" s="25"/>
      <c r="G13" s="27"/>
      <c r="H13" s="25"/>
      <c r="I13" s="27"/>
      <c r="J13" s="15"/>
      <c r="K13" s="15"/>
    </row>
    <row r="14" spans="1:11" ht="15">
      <c r="A14" s="6"/>
      <c r="B14" s="6"/>
      <c r="C14" s="8"/>
      <c r="D14" s="6"/>
      <c r="E14" s="6"/>
      <c r="F14" s="25"/>
      <c r="G14" s="27"/>
      <c r="H14" s="25"/>
      <c r="I14" s="27"/>
      <c r="J14" s="15"/>
      <c r="K14" s="15"/>
    </row>
    <row r="15" spans="1:11" ht="15">
      <c r="A15" s="6"/>
      <c r="B15" s="6"/>
      <c r="C15" s="8"/>
      <c r="D15" s="6"/>
      <c r="E15" s="6"/>
      <c r="F15" s="10"/>
      <c r="G15" s="27"/>
      <c r="H15" s="10"/>
      <c r="I15" s="27"/>
      <c r="J15" s="15"/>
      <c r="K15" s="15"/>
    </row>
    <row r="16" spans="1:11" ht="15">
      <c r="A16" s="6"/>
      <c r="B16" s="6"/>
      <c r="C16" s="8"/>
      <c r="D16" s="6"/>
      <c r="E16" s="6"/>
      <c r="F16" s="10"/>
      <c r="G16" s="27"/>
      <c r="H16" s="10"/>
      <c r="I16" s="27"/>
      <c r="J16" s="15"/>
      <c r="K16" s="15"/>
    </row>
    <row r="17" spans="1:11" ht="15">
      <c r="A17" s="6"/>
      <c r="B17" s="6"/>
      <c r="C17" s="8"/>
      <c r="D17" s="6"/>
      <c r="E17" s="6"/>
      <c r="F17" s="25"/>
      <c r="G17" s="25"/>
      <c r="H17" s="25"/>
      <c r="I17" s="25"/>
      <c r="J17" s="15"/>
      <c r="K17" s="15"/>
    </row>
    <row r="18" spans="1:11" ht="15">
      <c r="A18" s="6"/>
      <c r="B18" s="6"/>
      <c r="C18" s="8"/>
      <c r="D18" s="6"/>
      <c r="E18" s="6"/>
      <c r="F18" s="6"/>
      <c r="G18" s="6"/>
      <c r="H18" s="8"/>
      <c r="I18" s="8"/>
      <c r="J18" s="15"/>
      <c r="K18" s="15"/>
    </row>
    <row r="19" spans="1:11" ht="15">
      <c r="A19" s="6"/>
      <c r="B19" s="6"/>
      <c r="C19" s="6"/>
      <c r="D19" s="6"/>
      <c r="E19" s="6"/>
      <c r="F19" s="6"/>
      <c r="G19" s="6"/>
      <c r="H19" s="8"/>
      <c r="I19" s="8"/>
      <c r="J19" s="15"/>
      <c r="K19" s="15"/>
    </row>
    <row r="20" spans="1:11" ht="15">
      <c r="A20" s="6"/>
      <c r="B20" s="6"/>
      <c r="C20" s="6"/>
      <c r="D20" s="6"/>
      <c r="E20" s="6"/>
      <c r="F20" s="6"/>
      <c r="G20" s="6"/>
      <c r="H20" s="8"/>
      <c r="I20" s="8"/>
      <c r="J20" s="15"/>
      <c r="K20" s="15"/>
    </row>
    <row r="21" spans="1:11" ht="15">
      <c r="A21" s="3"/>
      <c r="B21" s="3"/>
      <c r="C21" s="3"/>
      <c r="D21" s="3"/>
      <c r="E21" s="3"/>
      <c r="F21" s="3"/>
      <c r="G21" s="3"/>
      <c r="H21" s="49"/>
      <c r="I21" s="49"/>
      <c r="J21" s="39"/>
      <c r="K21" s="39"/>
    </row>
  </sheetData>
  <sheetProtection/>
  <mergeCells count="5"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0.7109375" style="0" customWidth="1"/>
    <col min="2" max="2" width="11.28125" style="0" customWidth="1"/>
    <col min="3" max="3" width="7.7109375" style="0" customWidth="1"/>
  </cols>
  <sheetData>
    <row r="1" spans="1:7" ht="36.75" customHeight="1">
      <c r="A1" s="44"/>
      <c r="B1" s="46" t="s">
        <v>18</v>
      </c>
      <c r="C1" s="46"/>
      <c r="D1" s="46" t="s">
        <v>40</v>
      </c>
      <c r="E1" s="46"/>
      <c r="F1" s="46" t="s">
        <v>48</v>
      </c>
      <c r="G1" s="46"/>
    </row>
    <row r="2" spans="1:7" ht="21.75" customHeight="1">
      <c r="A2" s="47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</row>
    <row r="3" spans="1:7" ht="15.75">
      <c r="A3" s="5" t="s">
        <v>0</v>
      </c>
      <c r="B3" s="31">
        <v>0.027430555555555555</v>
      </c>
      <c r="C3" s="23">
        <f>100*(2-B3/$B$3)</f>
        <v>100</v>
      </c>
      <c r="D3" s="29">
        <v>0.03995370370370371</v>
      </c>
      <c r="E3" s="23">
        <f>100*(2-D3/$D$3)</f>
        <v>100</v>
      </c>
      <c r="F3" s="29">
        <v>0.047141203703703706</v>
      </c>
      <c r="G3" s="23">
        <f>100*(2-F3/$F$3)</f>
        <v>100</v>
      </c>
    </row>
    <row r="4" spans="1:7" ht="15.75">
      <c r="A4" s="25" t="s">
        <v>36</v>
      </c>
      <c r="B4" s="30">
        <v>0.03998842592592593</v>
      </c>
      <c r="C4" s="27">
        <f>100*(2-B4/$B$3)</f>
        <v>54.21940928270041</v>
      </c>
      <c r="D4" s="25"/>
      <c r="E4" s="27"/>
      <c r="F4" s="25"/>
      <c r="G4" s="27"/>
    </row>
    <row r="5" spans="1:7" ht="15">
      <c r="A5" s="25" t="s">
        <v>42</v>
      </c>
      <c r="B5" s="10"/>
      <c r="C5" s="27"/>
      <c r="D5" s="10" t="s">
        <v>15</v>
      </c>
      <c r="E5" s="27">
        <v>0</v>
      </c>
      <c r="F5" s="10">
        <v>0.058634259259259254</v>
      </c>
      <c r="G5" s="27">
        <f>100*(2-F5/$F$3)</f>
        <v>75.61993616498897</v>
      </c>
    </row>
    <row r="6" spans="1:7" ht="15">
      <c r="A6" s="25"/>
      <c r="B6" s="10"/>
      <c r="C6" s="27"/>
      <c r="D6" s="10"/>
      <c r="E6" s="27"/>
      <c r="F6" s="10"/>
      <c r="G6" s="27"/>
    </row>
    <row r="7" spans="1:7" ht="15">
      <c r="A7" s="25"/>
      <c r="B7" s="10"/>
      <c r="C7" s="27"/>
      <c r="D7" s="10"/>
      <c r="E7" s="27"/>
      <c r="F7" s="10"/>
      <c r="G7" s="27"/>
    </row>
    <row r="8" spans="1:7" ht="15">
      <c r="A8" s="25"/>
      <c r="B8" s="25"/>
      <c r="C8" s="27"/>
      <c r="D8" s="25"/>
      <c r="E8" s="27"/>
      <c r="F8" s="25"/>
      <c r="G8" s="27"/>
    </row>
    <row r="9" spans="1:7" ht="15">
      <c r="A9" s="25"/>
      <c r="B9" s="10"/>
      <c r="C9" s="27"/>
      <c r="D9" s="25"/>
      <c r="E9" s="27"/>
      <c r="F9" s="25"/>
      <c r="G9" s="27"/>
    </row>
    <row r="10" spans="1:7" ht="15">
      <c r="A10" s="25"/>
      <c r="B10" s="10"/>
      <c r="C10" s="27"/>
      <c r="D10" s="25"/>
      <c r="E10" s="27"/>
      <c r="F10" s="25"/>
      <c r="G10" s="27"/>
    </row>
    <row r="11" spans="1:7" ht="15">
      <c r="A11" s="25"/>
      <c r="B11" s="10"/>
      <c r="C11" s="27"/>
      <c r="D11" s="25"/>
      <c r="E11" s="27"/>
      <c r="F11" s="25"/>
      <c r="G11" s="27"/>
    </row>
    <row r="12" spans="1:7" ht="15">
      <c r="A12" s="25"/>
      <c r="B12" s="10"/>
      <c r="C12" s="27"/>
      <c r="D12" s="25"/>
      <c r="E12" s="27"/>
      <c r="F12" s="25"/>
      <c r="G12" s="27"/>
    </row>
    <row r="13" spans="1:7" ht="15">
      <c r="A13" s="25"/>
      <c r="B13" s="10"/>
      <c r="C13" s="27"/>
      <c r="D13" s="25"/>
      <c r="E13" s="27"/>
      <c r="F13" s="25"/>
      <c r="G13" s="27"/>
    </row>
    <row r="14" spans="1:7" ht="15">
      <c r="A14" s="25"/>
      <c r="B14" s="10"/>
      <c r="C14" s="27"/>
      <c r="D14" s="3"/>
      <c r="E14" s="3"/>
      <c r="F14" s="3"/>
      <c r="G14" s="3"/>
    </row>
    <row r="15" spans="1:7" ht="15">
      <c r="A15" s="25"/>
      <c r="B15" s="25"/>
      <c r="C15" s="25"/>
      <c r="D15" s="3"/>
      <c r="E15" s="3"/>
      <c r="F15" s="3"/>
      <c r="G15" s="3"/>
    </row>
    <row r="16" spans="1:7" ht="15">
      <c r="A16" s="25"/>
      <c r="B16" s="25"/>
      <c r="C16" s="25"/>
      <c r="D16" s="3"/>
      <c r="E16" s="3"/>
      <c r="F16" s="3"/>
      <c r="G16" s="3"/>
    </row>
  </sheetData>
  <sheetProtection/>
  <mergeCells count="4">
    <mergeCell ref="A1:A2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24.8515625" style="0" customWidth="1"/>
    <col min="2" max="2" width="10.00390625" style="0" customWidth="1"/>
    <col min="3" max="3" width="6.00390625" style="0" customWidth="1"/>
    <col min="4" max="4" width="9.8515625" style="0" customWidth="1"/>
    <col min="5" max="5" width="6.140625" style="0" customWidth="1"/>
    <col min="6" max="6" width="10.00390625" style="0" customWidth="1"/>
    <col min="7" max="7" width="6.421875" style="0" customWidth="1"/>
    <col min="8" max="8" width="9.7109375" style="0" customWidth="1"/>
    <col min="9" max="9" width="7.57421875" style="0" customWidth="1"/>
  </cols>
  <sheetData>
    <row r="1" spans="1:15" ht="28.5" customHeight="1">
      <c r="A1" s="44"/>
      <c r="B1" s="46" t="s">
        <v>16</v>
      </c>
      <c r="C1" s="46"/>
      <c r="D1" s="46" t="s">
        <v>17</v>
      </c>
      <c r="E1" s="46"/>
      <c r="F1" s="46" t="s">
        <v>18</v>
      </c>
      <c r="G1" s="46"/>
      <c r="H1" s="46" t="s">
        <v>40</v>
      </c>
      <c r="I1" s="46"/>
      <c r="J1" s="46" t="s">
        <v>47</v>
      </c>
      <c r="K1" s="46"/>
      <c r="L1" s="21"/>
      <c r="M1" s="21"/>
      <c r="N1" s="18"/>
      <c r="O1" s="18"/>
    </row>
    <row r="2" spans="1:15" ht="19.5" customHeight="1">
      <c r="A2" s="47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" t="s">
        <v>14</v>
      </c>
      <c r="I2" s="4" t="s">
        <v>1</v>
      </c>
      <c r="J2" s="4" t="s">
        <v>14</v>
      </c>
      <c r="K2" s="4" t="s">
        <v>1</v>
      </c>
      <c r="L2" s="22"/>
      <c r="M2" s="22"/>
      <c r="N2" s="19"/>
      <c r="O2" s="19"/>
    </row>
    <row r="3" spans="1:15" ht="15">
      <c r="A3" s="5" t="s">
        <v>0</v>
      </c>
      <c r="B3" s="11">
        <v>0.03899305555555555</v>
      </c>
      <c r="C3" s="23">
        <f>100*(2-B3/$B$3)</f>
        <v>100</v>
      </c>
      <c r="D3" s="11">
        <v>0.03736111111111111</v>
      </c>
      <c r="E3" s="23">
        <f aca="true" t="shared" si="0" ref="E3:E8">100*(2-D3/$D$3)</f>
        <v>100</v>
      </c>
      <c r="F3" s="29">
        <v>0.02351851851851852</v>
      </c>
      <c r="G3" s="23">
        <f>100*(2-F3/$F$3)</f>
        <v>100</v>
      </c>
      <c r="H3" s="29">
        <v>0.0290625</v>
      </c>
      <c r="I3" s="23">
        <f>100*(2-H3/$H$3)</f>
        <v>100</v>
      </c>
      <c r="J3" s="29">
        <v>0.03789351851851852</v>
      </c>
      <c r="K3" s="23">
        <f>100*(2-J3/$J$3)</f>
        <v>100</v>
      </c>
      <c r="L3" s="37"/>
      <c r="M3" s="37"/>
      <c r="N3" s="20"/>
      <c r="O3" s="20"/>
    </row>
    <row r="4" spans="1:15" ht="15">
      <c r="A4" s="25" t="s">
        <v>9</v>
      </c>
      <c r="B4" s="10">
        <v>0.050243055555555555</v>
      </c>
      <c r="C4" s="26">
        <f>100*(2-B4/$B$3)</f>
        <v>71.14870881567231</v>
      </c>
      <c r="D4" s="10">
        <v>0.042604166666666665</v>
      </c>
      <c r="E4" s="27">
        <f t="shared" si="0"/>
        <v>85.96654275092936</v>
      </c>
      <c r="F4" s="10">
        <v>0.02351851851851852</v>
      </c>
      <c r="G4" s="27">
        <f>100*(2-F4/$F$3)</f>
        <v>100</v>
      </c>
      <c r="H4" s="25"/>
      <c r="I4" s="27"/>
      <c r="J4" s="10">
        <v>0.04196759259259259</v>
      </c>
      <c r="K4" s="27">
        <f aca="true" t="shared" si="1" ref="K4:K16">100*(2-J4/$J$3)</f>
        <v>89.24862553451436</v>
      </c>
      <c r="L4" s="25"/>
      <c r="M4" s="25"/>
      <c r="N4" s="3"/>
      <c r="O4" s="3"/>
    </row>
    <row r="5" spans="1:15" ht="15">
      <c r="A5" s="25" t="s">
        <v>10</v>
      </c>
      <c r="B5" s="10">
        <v>0.05866898148148148</v>
      </c>
      <c r="C5" s="26">
        <f>100*(2-B5/$B$3)</f>
        <v>49.539922825764314</v>
      </c>
      <c r="D5" s="10">
        <v>0.05371527777777777</v>
      </c>
      <c r="E5" s="27">
        <f t="shared" si="0"/>
        <v>56.22676579925652</v>
      </c>
      <c r="F5" s="10">
        <v>0.026504629629629628</v>
      </c>
      <c r="G5" s="27">
        <f>100*(2-F5/$F$3)</f>
        <v>87.30314960629921</v>
      </c>
      <c r="H5" s="10">
        <v>0.03490740740740741</v>
      </c>
      <c r="I5" s="27">
        <f>100*(2-H5/$H$3)</f>
        <v>79.88849064117882</v>
      </c>
      <c r="J5" s="10">
        <v>0.04798611111111111</v>
      </c>
      <c r="K5" s="27">
        <f t="shared" si="1"/>
        <v>73.36591325595603</v>
      </c>
      <c r="L5" s="25"/>
      <c r="M5" s="25"/>
      <c r="N5" s="3"/>
      <c r="O5" s="3"/>
    </row>
    <row r="6" spans="1:15" ht="15">
      <c r="A6" s="25" t="s">
        <v>12</v>
      </c>
      <c r="B6" s="10">
        <v>0.05905092592592592</v>
      </c>
      <c r="C6" s="26">
        <f>100*(2-B6/$B$3)</f>
        <v>48.560403680617384</v>
      </c>
      <c r="D6" s="10">
        <v>0.059884259259259255</v>
      </c>
      <c r="E6" s="27">
        <f t="shared" si="0"/>
        <v>39.71499380421313</v>
      </c>
      <c r="F6" s="10">
        <v>0.04189814814814815</v>
      </c>
      <c r="G6" s="27">
        <f>100*(2-F6/$F$3)</f>
        <v>21.850393700787386</v>
      </c>
      <c r="H6" s="10">
        <v>0.04753472222222222</v>
      </c>
      <c r="I6" s="27">
        <f>100*(2-H6/$H$3)</f>
        <v>36.43966547192355</v>
      </c>
      <c r="J6" s="10">
        <v>0.054224537037037036</v>
      </c>
      <c r="K6" s="27">
        <f t="shared" si="1"/>
        <v>56.90287110568113</v>
      </c>
      <c r="L6" s="25"/>
      <c r="M6" s="25"/>
      <c r="N6" s="3"/>
      <c r="O6" s="3"/>
    </row>
    <row r="7" spans="1:15" ht="15">
      <c r="A7" s="25" t="s">
        <v>11</v>
      </c>
      <c r="B7" s="10">
        <v>0.0653125</v>
      </c>
      <c r="C7" s="26">
        <f>100*(2-B7/$B$3)</f>
        <v>32.50222617987533</v>
      </c>
      <c r="D7" s="10">
        <v>0.05979166666666667</v>
      </c>
      <c r="E7" s="27">
        <f t="shared" si="0"/>
        <v>39.96282527881041</v>
      </c>
      <c r="F7" s="10">
        <v>0.03277777777777778</v>
      </c>
      <c r="G7" s="27">
        <f>100*(2-F7/$F$3)</f>
        <v>60.629921259842504</v>
      </c>
      <c r="H7" s="10">
        <v>0.03939814814814815</v>
      </c>
      <c r="I7" s="27">
        <f>100*(2-H7/$H$3)</f>
        <v>64.43647949024293</v>
      </c>
      <c r="J7" s="10">
        <v>0.05475694444444445</v>
      </c>
      <c r="K7" s="27">
        <f t="shared" si="1"/>
        <v>55.497861942577885</v>
      </c>
      <c r="L7" s="25"/>
      <c r="M7" s="25"/>
      <c r="N7" s="3"/>
      <c r="O7" s="3"/>
    </row>
    <row r="8" spans="1:15" ht="15">
      <c r="A8" s="25" t="s">
        <v>13</v>
      </c>
      <c r="B8" s="25" t="s">
        <v>15</v>
      </c>
      <c r="C8" s="26">
        <v>0</v>
      </c>
      <c r="D8" s="10">
        <v>0.06458333333333334</v>
      </c>
      <c r="E8" s="27">
        <f t="shared" si="0"/>
        <v>27.137546468401453</v>
      </c>
      <c r="F8" s="25"/>
      <c r="G8" s="27"/>
      <c r="H8" s="25"/>
      <c r="I8" s="27"/>
      <c r="J8" s="25"/>
      <c r="K8" s="27"/>
      <c r="L8" s="25"/>
      <c r="M8" s="25"/>
      <c r="N8" s="3"/>
      <c r="O8" s="3"/>
    </row>
    <row r="9" spans="1:15" ht="15">
      <c r="A9" s="25" t="s">
        <v>19</v>
      </c>
      <c r="B9" s="25"/>
      <c r="C9" s="26"/>
      <c r="D9" s="25"/>
      <c r="E9" s="25"/>
      <c r="F9" s="10">
        <v>0.029027777777777777</v>
      </c>
      <c r="G9" s="27">
        <f aca="true" t="shared" si="2" ref="G9:G14">100*(2-F9/$F$3)</f>
        <v>76.5748031496063</v>
      </c>
      <c r="H9" s="25"/>
      <c r="I9" s="27"/>
      <c r="J9" s="25"/>
      <c r="K9" s="27"/>
      <c r="L9" s="25"/>
      <c r="M9" s="25"/>
      <c r="N9" s="3"/>
      <c r="O9" s="3"/>
    </row>
    <row r="10" spans="1:15" ht="15">
      <c r="A10" s="25" t="s">
        <v>20</v>
      </c>
      <c r="B10" s="25"/>
      <c r="C10" s="26"/>
      <c r="D10" s="25"/>
      <c r="E10" s="25"/>
      <c r="F10" s="10">
        <v>0.0324537037037037</v>
      </c>
      <c r="G10" s="27">
        <f t="shared" si="2"/>
        <v>62.00787401574806</v>
      </c>
      <c r="H10" s="25"/>
      <c r="I10" s="27"/>
      <c r="J10" s="25"/>
      <c r="K10" s="27"/>
      <c r="L10" s="25"/>
      <c r="M10" s="25"/>
      <c r="N10" s="3"/>
      <c r="O10" s="3"/>
    </row>
    <row r="11" spans="1:15" ht="15">
      <c r="A11" s="25" t="s">
        <v>21</v>
      </c>
      <c r="B11" s="25"/>
      <c r="C11" s="26"/>
      <c r="D11" s="25"/>
      <c r="E11" s="25"/>
      <c r="F11" s="10">
        <v>0.032916666666666664</v>
      </c>
      <c r="G11" s="27">
        <f t="shared" si="2"/>
        <v>60.03937007874016</v>
      </c>
      <c r="H11" s="25"/>
      <c r="I11" s="27"/>
      <c r="J11" s="25"/>
      <c r="K11" s="27"/>
      <c r="L11" s="25"/>
      <c r="M11" s="25"/>
      <c r="N11" s="3"/>
      <c r="O11" s="3"/>
    </row>
    <row r="12" spans="1:15" ht="15">
      <c r="A12" s="25" t="s">
        <v>22</v>
      </c>
      <c r="B12" s="25"/>
      <c r="C12" s="26"/>
      <c r="D12" s="25"/>
      <c r="E12" s="25"/>
      <c r="F12" s="10">
        <v>0.035833333333333335</v>
      </c>
      <c r="G12" s="27">
        <f t="shared" si="2"/>
        <v>47.637795275590534</v>
      </c>
      <c r="H12" s="25"/>
      <c r="I12" s="27"/>
      <c r="J12" s="25"/>
      <c r="K12" s="27"/>
      <c r="L12" s="25"/>
      <c r="M12" s="25"/>
      <c r="N12" s="3"/>
      <c r="O12" s="3"/>
    </row>
    <row r="13" spans="1:15" ht="15">
      <c r="A13" s="25" t="s">
        <v>23</v>
      </c>
      <c r="B13" s="25"/>
      <c r="C13" s="26"/>
      <c r="D13" s="25"/>
      <c r="E13" s="25"/>
      <c r="F13" s="10">
        <v>0.03603009259259259</v>
      </c>
      <c r="G13" s="27">
        <f t="shared" si="2"/>
        <v>46.8011811023622</v>
      </c>
      <c r="H13" s="25"/>
      <c r="I13" s="27"/>
      <c r="J13" s="25"/>
      <c r="K13" s="27"/>
      <c r="L13" s="25"/>
      <c r="M13" s="25"/>
      <c r="N13" s="3"/>
      <c r="O13" s="3"/>
    </row>
    <row r="14" spans="1:15" ht="15">
      <c r="A14" s="25" t="s">
        <v>24</v>
      </c>
      <c r="B14" s="25"/>
      <c r="C14" s="26"/>
      <c r="D14" s="25"/>
      <c r="E14" s="25"/>
      <c r="F14" s="10">
        <v>0.042164351851851856</v>
      </c>
      <c r="G14" s="27">
        <f t="shared" si="2"/>
        <v>20.71850393700785</v>
      </c>
      <c r="H14" s="25"/>
      <c r="I14" s="27"/>
      <c r="J14" s="25"/>
      <c r="K14" s="27"/>
      <c r="L14" s="25"/>
      <c r="M14" s="25"/>
      <c r="N14" s="3"/>
      <c r="O14" s="3"/>
    </row>
    <row r="15" spans="1:15" ht="15">
      <c r="A15" s="25" t="s">
        <v>43</v>
      </c>
      <c r="B15" s="25"/>
      <c r="C15" s="26"/>
      <c r="D15" s="25"/>
      <c r="E15" s="25"/>
      <c r="F15" s="10"/>
      <c r="G15" s="25"/>
      <c r="H15" s="10">
        <v>0.048749999999999995</v>
      </c>
      <c r="I15" s="27">
        <f>100*(2-H15/$H$3)</f>
        <v>32.25806451612907</v>
      </c>
      <c r="J15" s="10"/>
      <c r="K15" s="27"/>
      <c r="L15" s="25"/>
      <c r="M15" s="25"/>
      <c r="N15" s="3"/>
      <c r="O15" s="3"/>
    </row>
    <row r="16" spans="1:15" ht="15">
      <c r="A16" s="25" t="s">
        <v>44</v>
      </c>
      <c r="B16" s="25"/>
      <c r="C16" s="25"/>
      <c r="D16" s="25"/>
      <c r="E16" s="25"/>
      <c r="F16" s="25"/>
      <c r="G16" s="25"/>
      <c r="H16" s="10">
        <v>0.05775462962962963</v>
      </c>
      <c r="I16" s="27">
        <f>100*(2-H16/$H$3)</f>
        <v>1.2743926722421417</v>
      </c>
      <c r="J16" s="10">
        <v>0.07040509259259259</v>
      </c>
      <c r="K16" s="27">
        <f t="shared" si="1"/>
        <v>14.202810018326218</v>
      </c>
      <c r="L16" s="25"/>
      <c r="M16" s="25"/>
      <c r="N16" s="3"/>
      <c r="O16" s="3"/>
    </row>
    <row r="17" spans="1:15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"/>
      <c r="O17" s="3"/>
    </row>
    <row r="18" spans="1:15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"/>
      <c r="O18" s="3"/>
    </row>
    <row r="19" spans="1:15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"/>
      <c r="O19" s="3"/>
    </row>
    <row r="20" spans="1:15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"/>
      <c r="O20" s="3"/>
    </row>
    <row r="21" spans="1:15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"/>
      <c r="O21" s="3"/>
    </row>
    <row r="22" spans="1:15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"/>
      <c r="O22" s="3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"/>
      <c r="O23" s="3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"/>
      <c r="O24" s="3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8"/>
      <c r="M25" s="28"/>
      <c r="N25" s="3"/>
      <c r="O25" s="3"/>
    </row>
    <row r="26" spans="1:1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8"/>
      <c r="M26" s="28"/>
      <c r="N26" s="3"/>
      <c r="O26" s="3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8"/>
      <c r="M27" s="28"/>
      <c r="N27" s="3"/>
      <c r="O27" s="3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"/>
      <c r="O28" s="3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  <c r="N29" s="3"/>
      <c r="O29" s="3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3"/>
      <c r="M30" s="3"/>
      <c r="N30" s="3"/>
      <c r="O30" s="3"/>
    </row>
    <row r="31" spans="1:1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sheetProtection/>
  <mergeCells count="6"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21.140625" style="0" customWidth="1"/>
    <col min="2" max="2" width="11.421875" style="0" customWidth="1"/>
    <col min="3" max="3" width="6.7109375" style="0" customWidth="1"/>
    <col min="5" max="5" width="7.421875" style="0" customWidth="1"/>
    <col min="10" max="10" width="8.7109375" style="0" customWidth="1"/>
    <col min="11" max="11" width="7.421875" style="0" customWidth="1"/>
  </cols>
  <sheetData>
    <row r="1" spans="1:11" ht="37.5" customHeight="1">
      <c r="A1" s="44"/>
      <c r="B1" s="46" t="s">
        <v>16</v>
      </c>
      <c r="C1" s="46"/>
      <c r="D1" s="46" t="s">
        <v>17</v>
      </c>
      <c r="E1" s="46"/>
      <c r="F1" s="46" t="s">
        <v>18</v>
      </c>
      <c r="G1" s="46"/>
      <c r="H1" s="46" t="s">
        <v>51</v>
      </c>
      <c r="I1" s="46"/>
      <c r="J1" s="46" t="s">
        <v>47</v>
      </c>
      <c r="K1" s="46"/>
    </row>
    <row r="2" spans="1:11" ht="18" customHeight="1">
      <c r="A2" s="47"/>
      <c r="B2" s="4" t="s">
        <v>14</v>
      </c>
      <c r="C2" s="4" t="s">
        <v>1</v>
      </c>
      <c r="D2" s="4" t="s">
        <v>14</v>
      </c>
      <c r="E2" s="4" t="s">
        <v>1</v>
      </c>
      <c r="F2" s="4" t="s">
        <v>14</v>
      </c>
      <c r="G2" s="4" t="s">
        <v>1</v>
      </c>
      <c r="H2" s="4" t="s">
        <v>14</v>
      </c>
      <c r="I2" s="4" t="s">
        <v>1</v>
      </c>
      <c r="J2" s="4" t="s">
        <v>14</v>
      </c>
      <c r="K2" s="4" t="s">
        <v>1</v>
      </c>
    </row>
    <row r="3" spans="1:11" ht="15">
      <c r="A3" s="5" t="s">
        <v>0</v>
      </c>
      <c r="B3" s="11">
        <v>0.033796296296296297</v>
      </c>
      <c r="C3" s="23">
        <f>100*(2-B3/$B$3)</f>
        <v>100</v>
      </c>
      <c r="D3" s="11">
        <v>0.03515046296296296</v>
      </c>
      <c r="E3" s="23">
        <f>100*(2-D3/$D$3)</f>
        <v>100</v>
      </c>
      <c r="F3" s="29">
        <v>0.027430555555555555</v>
      </c>
      <c r="G3" s="23">
        <f>100*(2-F3/$F$3)</f>
        <v>100</v>
      </c>
      <c r="H3" s="29">
        <v>0.0343287037037037</v>
      </c>
      <c r="I3" s="23">
        <f>100*(2-H3/$H$3)</f>
        <v>100</v>
      </c>
      <c r="J3" s="29">
        <v>0.04340277777777778</v>
      </c>
      <c r="K3" s="23">
        <f>100*(2-J3/$J$3)</f>
        <v>100</v>
      </c>
    </row>
    <row r="4" spans="1:11" ht="15">
      <c r="A4" s="25" t="s">
        <v>27</v>
      </c>
      <c r="B4" s="10"/>
      <c r="C4" s="27"/>
      <c r="D4" s="10"/>
      <c r="E4" s="27"/>
      <c r="F4" s="10">
        <v>0.027430555555555555</v>
      </c>
      <c r="G4" s="27">
        <f>100*(2-F4/$F$3)</f>
        <v>100</v>
      </c>
      <c r="H4" s="10"/>
      <c r="I4" s="27"/>
      <c r="J4" s="10"/>
      <c r="K4" s="27"/>
    </row>
    <row r="5" spans="1:11" ht="15">
      <c r="A5" s="25" t="s">
        <v>28</v>
      </c>
      <c r="B5" s="10"/>
      <c r="C5" s="27"/>
      <c r="D5" s="10"/>
      <c r="E5" s="27"/>
      <c r="F5" s="35">
        <v>0.02758101851851852</v>
      </c>
      <c r="G5" s="27">
        <f>100*(2-F5/$F$3)</f>
        <v>99.45147679324894</v>
      </c>
      <c r="H5" s="10"/>
      <c r="I5" s="27"/>
      <c r="J5" s="10"/>
      <c r="K5" s="27"/>
    </row>
    <row r="6" spans="1:11" ht="15">
      <c r="A6" s="25" t="s">
        <v>29</v>
      </c>
      <c r="B6" s="10">
        <v>0.048240740740740744</v>
      </c>
      <c r="C6" s="27">
        <f>100*(2-B6/$B$3)</f>
        <v>57.26027397260274</v>
      </c>
      <c r="D6" s="10">
        <v>0.0525</v>
      </c>
      <c r="E6" s="27">
        <f>100*(2-D6/$D$3)</f>
        <v>50.642081000987815</v>
      </c>
      <c r="F6" s="35">
        <v>0.03091435185185185</v>
      </c>
      <c r="G6" s="27">
        <f>100*(2-F6/$F$3)</f>
        <v>87.29957805907173</v>
      </c>
      <c r="H6" s="10">
        <v>0.04378472222222222</v>
      </c>
      <c r="I6" s="27">
        <f>100*(2-H6/$H$3)</f>
        <v>72.45448415374243</v>
      </c>
      <c r="J6" s="10">
        <v>0.05850694444444445</v>
      </c>
      <c r="K6" s="27">
        <f>100*(2-J6/$J$3)</f>
        <v>65.19999999999999</v>
      </c>
    </row>
    <row r="7" spans="1:11" ht="15">
      <c r="A7" s="25" t="s">
        <v>30</v>
      </c>
      <c r="B7" s="10"/>
      <c r="C7" s="26"/>
      <c r="D7" s="10"/>
      <c r="E7" s="27"/>
      <c r="F7" s="35">
        <v>0.031030092592592592</v>
      </c>
      <c r="G7" s="27">
        <f>100*(2-F7/$F$3)</f>
        <v>86.8776371308017</v>
      </c>
      <c r="H7" s="10"/>
      <c r="I7" s="27"/>
      <c r="J7" s="10"/>
      <c r="K7" s="27"/>
    </row>
    <row r="8" spans="1:11" ht="15">
      <c r="A8" s="25" t="s">
        <v>31</v>
      </c>
      <c r="B8" s="25"/>
      <c r="C8" s="26"/>
      <c r="D8" s="10"/>
      <c r="E8" s="27"/>
      <c r="F8" s="35">
        <v>0.03277777777777778</v>
      </c>
      <c r="G8" s="27">
        <f>100*(2-F8/$F$3)</f>
        <v>80.50632911392404</v>
      </c>
      <c r="H8" s="25"/>
      <c r="I8" s="27"/>
      <c r="J8" s="25"/>
      <c r="K8" s="27"/>
    </row>
    <row r="9" spans="1:11" ht="15">
      <c r="A9" s="25" t="s">
        <v>32</v>
      </c>
      <c r="B9" s="25"/>
      <c r="C9" s="26"/>
      <c r="D9" s="25"/>
      <c r="E9" s="25"/>
      <c r="F9" s="35">
        <v>0.033229166666666664</v>
      </c>
      <c r="G9" s="27">
        <f>100*(2-F9/$F$3)</f>
        <v>78.86075949367088</v>
      </c>
      <c r="H9" s="25"/>
      <c r="I9" s="27"/>
      <c r="J9" s="25"/>
      <c r="K9" s="27"/>
    </row>
    <row r="10" spans="1:11" ht="15">
      <c r="A10" s="25" t="s">
        <v>33</v>
      </c>
      <c r="B10" s="25"/>
      <c r="C10" s="26"/>
      <c r="D10" s="25"/>
      <c r="E10" s="25"/>
      <c r="F10" s="35">
        <v>0.033541666666666664</v>
      </c>
      <c r="G10" s="27">
        <f>100*(2-F10/$F$3)</f>
        <v>77.72151898734178</v>
      </c>
      <c r="H10" s="25"/>
      <c r="I10" s="27"/>
      <c r="J10" s="25"/>
      <c r="K10" s="27"/>
    </row>
    <row r="11" spans="1:11" ht="15">
      <c r="A11" s="25" t="s">
        <v>34</v>
      </c>
      <c r="B11" s="25"/>
      <c r="C11" s="26"/>
      <c r="D11" s="25"/>
      <c r="E11" s="25"/>
      <c r="F11" s="35">
        <v>0.038530092592592595</v>
      </c>
      <c r="G11" s="27">
        <f>100*(2-F11/$F$3)</f>
        <v>59.53586497890295</v>
      </c>
      <c r="H11" s="25"/>
      <c r="I11" s="27"/>
      <c r="J11" s="25"/>
      <c r="K11" s="27"/>
    </row>
    <row r="12" spans="1:11" ht="15">
      <c r="A12" s="25" t="s">
        <v>35</v>
      </c>
      <c r="B12" s="25"/>
      <c r="C12" s="26"/>
      <c r="D12" s="25"/>
      <c r="E12" s="25"/>
      <c r="F12" s="35">
        <v>0.040879629629629634</v>
      </c>
      <c r="G12" s="27">
        <f>100*(2-F12/$F$3)</f>
        <v>50.97046413502109</v>
      </c>
      <c r="H12" s="25"/>
      <c r="I12" s="27"/>
      <c r="J12" s="25"/>
      <c r="K12" s="27"/>
    </row>
    <row r="13" spans="1:11" ht="15">
      <c r="A13" s="25" t="s">
        <v>37</v>
      </c>
      <c r="B13" s="25"/>
      <c r="C13" s="26"/>
      <c r="D13" s="25"/>
      <c r="E13" s="25"/>
      <c r="F13" s="33">
        <v>0.055057870370370375</v>
      </c>
      <c r="G13" s="27">
        <v>1</v>
      </c>
      <c r="H13" s="25"/>
      <c r="I13" s="27"/>
      <c r="J13" s="10"/>
      <c r="K13" s="27"/>
    </row>
    <row r="14" spans="1:11" ht="15">
      <c r="A14" s="25" t="s">
        <v>50</v>
      </c>
      <c r="B14" s="25"/>
      <c r="C14" s="26"/>
      <c r="D14" s="25"/>
      <c r="E14" s="25"/>
      <c r="F14" s="33"/>
      <c r="G14" s="27"/>
      <c r="H14" s="25"/>
      <c r="I14" s="27"/>
      <c r="J14" s="10">
        <v>0.07681712962962962</v>
      </c>
      <c r="K14" s="27">
        <f aca="true" t="shared" si="0" ref="K7:K14">100*(2-J14/$J$3)</f>
        <v>23.013333333333374</v>
      </c>
    </row>
    <row r="15" spans="1:11" ht="15">
      <c r="A15" s="25"/>
      <c r="B15" s="25"/>
      <c r="C15" s="26"/>
      <c r="D15" s="25"/>
      <c r="E15" s="25"/>
      <c r="F15" s="25"/>
      <c r="G15" s="25"/>
      <c r="H15" s="28"/>
      <c r="I15" s="28"/>
      <c r="J15" s="3"/>
      <c r="K15" s="3"/>
    </row>
    <row r="16" spans="1:11" ht="15">
      <c r="A16" s="25"/>
      <c r="B16" s="25"/>
      <c r="C16" s="25"/>
      <c r="D16" s="25"/>
      <c r="E16" s="25"/>
      <c r="F16" s="25"/>
      <c r="G16" s="25"/>
      <c r="H16" s="28"/>
      <c r="I16" s="28"/>
      <c r="J16" s="3"/>
      <c r="K16" s="3"/>
    </row>
    <row r="17" spans="1:11" ht="15">
      <c r="A17" s="25"/>
      <c r="B17" s="25"/>
      <c r="C17" s="25"/>
      <c r="D17" s="25"/>
      <c r="E17" s="25"/>
      <c r="F17" s="25"/>
      <c r="G17" s="25"/>
      <c r="H17" s="28"/>
      <c r="I17" s="28"/>
      <c r="J17" s="3"/>
      <c r="K17" s="3"/>
    </row>
    <row r="18" spans="1:11" ht="15">
      <c r="A18" s="25"/>
      <c r="B18" s="25"/>
      <c r="C18" s="25"/>
      <c r="D18" s="25"/>
      <c r="E18" s="25"/>
      <c r="F18" s="25"/>
      <c r="G18" s="25"/>
      <c r="H18" s="28"/>
      <c r="I18" s="28"/>
      <c r="J18" s="3"/>
      <c r="K18" s="3"/>
    </row>
    <row r="19" spans="1:11" ht="15">
      <c r="A19" s="25"/>
      <c r="B19" s="25"/>
      <c r="C19" s="25"/>
      <c r="D19" s="25"/>
      <c r="E19" s="25"/>
      <c r="F19" s="25"/>
      <c r="G19" s="25"/>
      <c r="H19" s="28"/>
      <c r="I19" s="28"/>
      <c r="J19" s="3"/>
      <c r="K19" s="3"/>
    </row>
    <row r="20" spans="1:11" ht="15">
      <c r="A20" s="25"/>
      <c r="B20" s="25"/>
      <c r="C20" s="25"/>
      <c r="D20" s="25"/>
      <c r="E20" s="25"/>
      <c r="F20" s="25"/>
      <c r="G20" s="25"/>
      <c r="H20" s="28"/>
      <c r="I20" s="28"/>
      <c r="J20" s="3"/>
      <c r="K20" s="3"/>
    </row>
    <row r="21" spans="1:11" ht="15">
      <c r="A21" s="25"/>
      <c r="B21" s="25"/>
      <c r="C21" s="25"/>
      <c r="D21" s="25"/>
      <c r="E21" s="25"/>
      <c r="F21" s="25"/>
      <c r="G21" s="25"/>
      <c r="H21" s="28"/>
      <c r="I21" s="28"/>
      <c r="J21" s="3"/>
      <c r="K21" s="3"/>
    </row>
    <row r="22" spans="1:11" ht="15">
      <c r="A22" s="25"/>
      <c r="B22" s="25"/>
      <c r="C22" s="25"/>
      <c r="D22" s="25"/>
      <c r="E22" s="25"/>
      <c r="F22" s="25"/>
      <c r="G22" s="25"/>
      <c r="H22" s="28"/>
      <c r="I22" s="28"/>
      <c r="J22" s="3"/>
      <c r="K22" s="3"/>
    </row>
    <row r="23" spans="1:11" ht="15">
      <c r="A23" s="25"/>
      <c r="B23" s="25"/>
      <c r="C23" s="25"/>
      <c r="D23" s="25"/>
      <c r="E23" s="25"/>
      <c r="F23" s="25"/>
      <c r="G23" s="25"/>
      <c r="H23" s="28"/>
      <c r="I23" s="28"/>
      <c r="J23" s="3"/>
      <c r="K23" s="3"/>
    </row>
    <row r="24" spans="1:11" ht="15">
      <c r="A24" s="25"/>
      <c r="B24" s="25"/>
      <c r="C24" s="25"/>
      <c r="D24" s="25"/>
      <c r="E24" s="25"/>
      <c r="F24" s="25"/>
      <c r="G24" s="25"/>
      <c r="H24" s="28"/>
      <c r="I24" s="28"/>
      <c r="J24" s="3"/>
      <c r="K24" s="3"/>
    </row>
    <row r="25" spans="1:11" ht="15">
      <c r="A25" s="25"/>
      <c r="B25" s="25"/>
      <c r="C25" s="25"/>
      <c r="D25" s="25"/>
      <c r="E25" s="25"/>
      <c r="F25" s="25"/>
      <c r="G25" s="25"/>
      <c r="H25" s="28"/>
      <c r="I25" s="28"/>
      <c r="J25" s="3"/>
      <c r="K25" s="3"/>
    </row>
    <row r="26" spans="1:11" ht="15">
      <c r="A26" s="25"/>
      <c r="B26" s="25"/>
      <c r="C26" s="25"/>
      <c r="D26" s="25"/>
      <c r="E26" s="25"/>
      <c r="F26" s="25"/>
      <c r="G26" s="25"/>
      <c r="H26" s="28"/>
      <c r="I26" s="28"/>
      <c r="J26" s="3"/>
      <c r="K26" s="3"/>
    </row>
    <row r="27" spans="1:11" ht="15">
      <c r="A27" s="25"/>
      <c r="B27" s="25"/>
      <c r="C27" s="25"/>
      <c r="D27" s="25"/>
      <c r="E27" s="25"/>
      <c r="F27" s="25"/>
      <c r="G27" s="25"/>
      <c r="H27" s="28"/>
      <c r="I27" s="28"/>
      <c r="J27" s="3"/>
      <c r="K27" s="3"/>
    </row>
    <row r="28" spans="1:11" ht="15">
      <c r="A28" s="25"/>
      <c r="B28" s="25"/>
      <c r="C28" s="25"/>
      <c r="D28" s="25"/>
      <c r="E28" s="25"/>
      <c r="F28" s="25"/>
      <c r="G28" s="25"/>
      <c r="H28" s="28"/>
      <c r="I28" s="28"/>
      <c r="J28" s="3"/>
      <c r="K28" s="3"/>
    </row>
    <row r="29" spans="1:11" ht="15">
      <c r="A29" s="6"/>
      <c r="B29" s="6"/>
      <c r="C29" s="6"/>
      <c r="D29" s="6"/>
      <c r="E29" s="6"/>
      <c r="F29" s="6"/>
      <c r="G29" s="6"/>
      <c r="H29" s="3"/>
      <c r="I29" s="3"/>
      <c r="J29" s="3"/>
      <c r="K29" s="3"/>
    </row>
  </sheetData>
  <sheetProtection/>
  <mergeCells count="6">
    <mergeCell ref="A1:A2"/>
    <mergeCell ref="F1:G1"/>
    <mergeCell ref="J1:K1"/>
    <mergeCell ref="H1:I1"/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2011-04-24T16:52:33Z</dcterms:created>
  <dcterms:modified xsi:type="dcterms:W3CDTF">2011-05-08T15:00:03Z</dcterms:modified>
  <cp:category/>
  <cp:version/>
  <cp:contentType/>
  <cp:contentStatus/>
</cp:coreProperties>
</file>